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60" windowWidth="18195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77" i="1"/>
  <c r="E77"/>
  <c r="D77"/>
  <c r="H95"/>
  <c r="F95"/>
  <c r="E95"/>
  <c r="D95"/>
  <c r="H86"/>
  <c r="G86"/>
  <c r="F86"/>
  <c r="E86"/>
  <c r="D86"/>
  <c r="H77" l="1"/>
  <c r="G77"/>
  <c r="H58"/>
  <c r="G58"/>
  <c r="F58"/>
  <c r="E58"/>
  <c r="D58"/>
  <c r="H50" l="1"/>
  <c r="G50"/>
  <c r="F50"/>
  <c r="E50"/>
  <c r="D50"/>
  <c r="H41" l="1"/>
  <c r="G41"/>
  <c r="F41"/>
  <c r="E41"/>
  <c r="D41"/>
  <c r="H31"/>
  <c r="G31"/>
  <c r="F31"/>
  <c r="E31"/>
  <c r="D31"/>
  <c r="H22"/>
  <c r="G22"/>
  <c r="F22"/>
  <c r="E22"/>
  <c r="D22"/>
  <c r="H13"/>
  <c r="G13"/>
  <c r="F13"/>
  <c r="E13"/>
  <c r="D13"/>
  <c r="G95"/>
</calcChain>
</file>

<file path=xl/sharedStrings.xml><?xml version="1.0" encoding="utf-8"?>
<sst xmlns="http://schemas.openxmlformats.org/spreadsheetml/2006/main" count="162" uniqueCount="78">
  <si>
    <t>Название блюда</t>
  </si>
  <si>
    <t>Масса, г</t>
  </si>
  <si>
    <t>Белки, г</t>
  </si>
  <si>
    <t>Жиры, г</t>
  </si>
  <si>
    <t>Углеводы, г</t>
  </si>
  <si>
    <t>Эн. ценность, ккал</t>
  </si>
  <si>
    <t>Понедельние, 1 неделя</t>
  </si>
  <si>
    <t>Завтрак</t>
  </si>
  <si>
    <t>54-1з-2020</t>
  </si>
  <si>
    <t>Сыр твердых сортов в нарезке</t>
  </si>
  <si>
    <t>54-9к-2020</t>
  </si>
  <si>
    <t>Каша вязкая молочная овсяная</t>
  </si>
  <si>
    <t>Пром.</t>
  </si>
  <si>
    <t>54-2гн-2020</t>
  </si>
  <si>
    <t>Чай с сахаром</t>
  </si>
  <si>
    <t xml:space="preserve">Хлеб пшеничный </t>
  </si>
  <si>
    <t>Хлеб ржаной</t>
  </si>
  <si>
    <t>Итого за завтрак</t>
  </si>
  <si>
    <t>54-3з-2020</t>
  </si>
  <si>
    <t>Овощи в нарезке (помидор) **</t>
  </si>
  <si>
    <t>54-10г-2020</t>
  </si>
  <si>
    <t>Картофель отварной в молоке</t>
  </si>
  <si>
    <t>Вторник, 1 неделя</t>
  </si>
  <si>
    <t>54-11г-2020</t>
  </si>
  <si>
    <t>Картофельное пюре</t>
  </si>
  <si>
    <t>54-25м-2020</t>
  </si>
  <si>
    <t>54-21гн-2020</t>
  </si>
  <si>
    <t>Какао с молоком</t>
  </si>
  <si>
    <t>54-14р-2020</t>
  </si>
  <si>
    <t>Котлета рыбная любительская</t>
  </si>
  <si>
    <t>54-5соус-2020</t>
  </si>
  <si>
    <t>Соус молочный натуральный</t>
  </si>
  <si>
    <t>Среда, 1 неделя</t>
  </si>
  <si>
    <t>54-4гн-2020</t>
  </si>
  <si>
    <t>54-2хн-2020</t>
  </si>
  <si>
    <t>Компот из кураги</t>
  </si>
  <si>
    <t>Четверг, 1 неделя</t>
  </si>
  <si>
    <t>54-21к-2020</t>
  </si>
  <si>
    <t>54-1т-2020</t>
  </si>
  <si>
    <t>Запеканка из творога</t>
  </si>
  <si>
    <t>Джем фруктовый</t>
  </si>
  <si>
    <t>54-1хн-2020</t>
  </si>
  <si>
    <t>Компот из смеси сухофруктов</t>
  </si>
  <si>
    <t>Пятница, 1 неделя</t>
  </si>
  <si>
    <t>54-23гн-2020</t>
  </si>
  <si>
    <t>Кофейный напиток с молоком</t>
  </si>
  <si>
    <t>Понедельник, 2 неделя</t>
  </si>
  <si>
    <t>54-6к-2020</t>
  </si>
  <si>
    <t>Каша вязкая молочная пшенная</t>
  </si>
  <si>
    <t>Вторник, 2 неделя</t>
  </si>
  <si>
    <t>54-2г-2020</t>
  </si>
  <si>
    <t>Макароны отварные с овощами</t>
  </si>
  <si>
    <t>54-3гн-2020</t>
  </si>
  <si>
    <t>Чай с лимоном и сахаром</t>
  </si>
  <si>
    <t>Среда, 2 неделя</t>
  </si>
  <si>
    <t>54-20к-2020</t>
  </si>
  <si>
    <t>Каша жидкая молочная гречневая</t>
  </si>
  <si>
    <t>Четверг, 2 неделя</t>
  </si>
  <si>
    <t>Пятница, 2 неделя</t>
  </si>
  <si>
    <t>54-13к-2020</t>
  </si>
  <si>
    <t>Каша вязкая молочная пшеничная</t>
  </si>
  <si>
    <t>Чай с молоком и сахаром</t>
  </si>
  <si>
    <t xml:space="preserve">Сыр твердых сортов в нарезке </t>
  </si>
  <si>
    <t>54-1к-2020</t>
  </si>
  <si>
    <t>Каша жидкая молочная кукурузная</t>
  </si>
  <si>
    <t>54-9з-2020</t>
  </si>
  <si>
    <t>Салат из белокачанной капусты с морковью и яблоками</t>
  </si>
  <si>
    <t>№ рецептуры</t>
  </si>
  <si>
    <t>Фрукт (мандарин) *</t>
  </si>
  <si>
    <t>Фрукт (яблоко) *</t>
  </si>
  <si>
    <t>Фрукт (банан) *</t>
  </si>
  <si>
    <r>
      <t xml:space="preserve">* </t>
    </r>
    <r>
      <rPr>
        <i/>
        <sz val="12"/>
        <color theme="1"/>
        <rFont val="Times New Roman"/>
        <family val="1"/>
        <charset val="204"/>
      </rPr>
      <t xml:space="preserve">Фрукт </t>
    </r>
    <r>
      <rPr>
        <sz val="12"/>
        <color theme="1"/>
        <rFont val="Times New Roman"/>
        <family val="1"/>
        <charset val="204"/>
      </rPr>
      <t>- допускается выдача иных фруктов.</t>
    </r>
  </si>
  <si>
    <r>
      <t xml:space="preserve">** </t>
    </r>
    <r>
      <rPr>
        <i/>
        <sz val="12"/>
        <color theme="1"/>
        <rFont val="Times New Roman"/>
        <family val="1"/>
        <charset val="204"/>
      </rPr>
      <t xml:space="preserve">Овощи в нарезке </t>
    </r>
    <r>
      <rPr>
        <sz val="12"/>
        <color theme="1"/>
        <rFont val="Times New Roman"/>
        <family val="1"/>
        <charset val="204"/>
      </rPr>
      <t>- допускается использование иных овощей.</t>
    </r>
  </si>
  <si>
    <t>УТВЕРЖДАЮ:                                                                                                  Начальник Переволоцкого РОО         _______________ Т.Г. Кузьмина                                    "09" августа 2022 г.</t>
  </si>
  <si>
    <t>Меню горячих завтраков и обедов для обучающихся 1-4 классов (7-11 лет)</t>
  </si>
  <si>
    <t>Каша вязкая молочная рисовая</t>
  </si>
  <si>
    <t>Наименование сборника: "Сборник рецептур блюд и типовых меню для организации питания детей школьного возраста", Новосибирск, 2021</t>
  </si>
  <si>
    <t>Курица тушеная с морковью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</si>
</sst>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/>
    <xf numFmtId="0" fontId="10" fillId="0" borderId="1" xfId="0" applyFont="1" applyBorder="1"/>
    <xf numFmtId="0" fontId="2" fillId="0" borderId="0" xfId="0" applyFont="1" applyAlignment="1"/>
    <xf numFmtId="0" fontId="2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98"/>
  <sheetViews>
    <sheetView tabSelected="1" topLeftCell="A79" workbookViewId="0">
      <selection activeCell="D89" sqref="D89"/>
    </sheetView>
  </sheetViews>
  <sheetFormatPr defaultRowHeight="15"/>
  <cols>
    <col min="1" max="1" width="4.85546875" customWidth="1"/>
    <col min="2" max="2" width="17.28515625" customWidth="1"/>
    <col min="3" max="3" width="55.7109375" customWidth="1"/>
    <col min="4" max="4" width="11.140625" customWidth="1"/>
    <col min="5" max="5" width="11" customWidth="1"/>
    <col min="6" max="6" width="10.85546875" customWidth="1"/>
    <col min="7" max="7" width="14.140625" customWidth="1"/>
    <col min="8" max="8" width="16.140625" customWidth="1"/>
  </cols>
  <sheetData>
    <row r="1" spans="2:9" ht="66" customHeight="1">
      <c r="F1" s="16" t="s">
        <v>73</v>
      </c>
      <c r="G1" s="16"/>
      <c r="H1" s="16"/>
    </row>
    <row r="2" spans="2:9" ht="19.5" customHeight="1">
      <c r="B2" s="17" t="s">
        <v>74</v>
      </c>
      <c r="C2" s="17"/>
      <c r="D2" s="17"/>
      <c r="E2" s="17"/>
      <c r="F2" s="17"/>
      <c r="G2" s="17"/>
      <c r="H2" s="18"/>
    </row>
    <row r="3" spans="2:9" ht="30" customHeight="1">
      <c r="B3" s="19" t="s">
        <v>76</v>
      </c>
      <c r="C3" s="20"/>
      <c r="D3" s="20"/>
      <c r="E3" s="20"/>
      <c r="F3" s="20"/>
      <c r="G3" s="20"/>
      <c r="H3" s="21"/>
    </row>
    <row r="4" spans="2:9" s="14" customFormat="1" ht="30" customHeight="1">
      <c r="B4" s="11" t="s">
        <v>67</v>
      </c>
      <c r="C4" s="11" t="s">
        <v>0</v>
      </c>
      <c r="D4" s="12" t="s">
        <v>1</v>
      </c>
      <c r="E4" s="12" t="s">
        <v>2</v>
      </c>
      <c r="F4" s="12" t="s">
        <v>3</v>
      </c>
      <c r="G4" s="11" t="s">
        <v>4</v>
      </c>
      <c r="H4" s="11" t="s">
        <v>5</v>
      </c>
      <c r="I4" s="13"/>
    </row>
    <row r="5" spans="2:9" s="2" customFormat="1" ht="15.75">
      <c r="C5" s="4" t="s">
        <v>6</v>
      </c>
    </row>
    <row r="6" spans="2:9" s="2" customFormat="1" ht="15.75">
      <c r="C6" s="3" t="s">
        <v>7</v>
      </c>
    </row>
    <row r="7" spans="2:9" s="2" customFormat="1" ht="15.75">
      <c r="B7" s="2" t="s">
        <v>8</v>
      </c>
      <c r="C7" s="2" t="s">
        <v>9</v>
      </c>
      <c r="D7" s="1">
        <v>15</v>
      </c>
      <c r="E7" s="1">
        <v>3.5</v>
      </c>
      <c r="F7" s="1">
        <v>4.4000000000000004</v>
      </c>
      <c r="G7" s="1">
        <v>0</v>
      </c>
      <c r="H7" s="1">
        <v>53.7</v>
      </c>
    </row>
    <row r="8" spans="2:9" s="2" customFormat="1" ht="15.75">
      <c r="B8" s="2" t="s">
        <v>10</v>
      </c>
      <c r="C8" s="2" t="s">
        <v>11</v>
      </c>
      <c r="D8" s="1">
        <v>200</v>
      </c>
      <c r="E8" s="1">
        <v>8.6</v>
      </c>
      <c r="F8" s="1">
        <v>11.3</v>
      </c>
      <c r="G8" s="1">
        <v>34.299999999999997</v>
      </c>
      <c r="H8" s="1">
        <v>272.8</v>
      </c>
    </row>
    <row r="9" spans="2:9" s="2" customFormat="1" ht="15.75">
      <c r="B9" s="2" t="s">
        <v>12</v>
      </c>
      <c r="C9" s="2" t="s">
        <v>68</v>
      </c>
      <c r="D9" s="1">
        <v>140</v>
      </c>
      <c r="E9" s="1">
        <v>1.1000000000000001</v>
      </c>
      <c r="F9" s="1">
        <v>0.3</v>
      </c>
      <c r="G9" s="1">
        <v>10.5</v>
      </c>
      <c r="H9" s="1">
        <v>49</v>
      </c>
    </row>
    <row r="10" spans="2:9" s="2" customFormat="1" ht="15.75">
      <c r="B10" s="2" t="s">
        <v>26</v>
      </c>
      <c r="C10" s="2" t="s">
        <v>27</v>
      </c>
      <c r="D10" s="1">
        <v>200</v>
      </c>
      <c r="E10" s="1">
        <v>4.7</v>
      </c>
      <c r="F10" s="1">
        <v>3.5</v>
      </c>
      <c r="G10" s="1">
        <v>12.5</v>
      </c>
      <c r="H10" s="1">
        <v>100.4</v>
      </c>
    </row>
    <row r="11" spans="2:9" s="2" customFormat="1" ht="15.75">
      <c r="B11" s="2" t="s">
        <v>12</v>
      </c>
      <c r="C11" s="2" t="s">
        <v>15</v>
      </c>
      <c r="D11" s="1">
        <v>45</v>
      </c>
      <c r="E11" s="1">
        <v>3.4</v>
      </c>
      <c r="F11" s="1">
        <v>0.4</v>
      </c>
      <c r="G11" s="1">
        <v>22.1</v>
      </c>
      <c r="H11" s="1">
        <v>105.5</v>
      </c>
    </row>
    <row r="12" spans="2:9" s="2" customFormat="1" ht="15.75">
      <c r="B12" s="2" t="s">
        <v>12</v>
      </c>
      <c r="C12" s="2" t="s">
        <v>16</v>
      </c>
      <c r="D12" s="1">
        <v>25</v>
      </c>
      <c r="E12" s="1">
        <v>1.7</v>
      </c>
      <c r="F12" s="1">
        <v>0.3</v>
      </c>
      <c r="G12" s="1">
        <v>8.4</v>
      </c>
      <c r="H12" s="1">
        <v>42.7</v>
      </c>
    </row>
    <row r="13" spans="2:9" s="3" customFormat="1" ht="15.75">
      <c r="C13" s="3" t="s">
        <v>17</v>
      </c>
      <c r="D13" s="4">
        <f>SUM(D7:D12)</f>
        <v>625</v>
      </c>
      <c r="E13" s="4">
        <f>SUM(E7:E12)</f>
        <v>22.999999999999996</v>
      </c>
      <c r="F13" s="4">
        <f>SUM(F7:F12)</f>
        <v>20.2</v>
      </c>
      <c r="G13" s="4">
        <f>SUM(G7:G12)</f>
        <v>87.800000000000011</v>
      </c>
      <c r="H13" s="4">
        <f>SUM(H7:H12)</f>
        <v>624.1</v>
      </c>
    </row>
    <row r="14" spans="2:9" s="2" customFormat="1" ht="15.75">
      <c r="C14" s="4" t="s">
        <v>22</v>
      </c>
      <c r="D14" s="1"/>
      <c r="E14" s="1"/>
      <c r="F14" s="1"/>
      <c r="G14" s="1"/>
      <c r="H14" s="1"/>
    </row>
    <row r="15" spans="2:9" s="2" customFormat="1" ht="15.75">
      <c r="C15" s="3" t="s">
        <v>7</v>
      </c>
      <c r="D15" s="1"/>
      <c r="E15" s="1"/>
      <c r="F15" s="1"/>
      <c r="G15" s="1"/>
      <c r="H15" s="1"/>
    </row>
    <row r="16" spans="2:9" s="2" customFormat="1" ht="15.75">
      <c r="B16" s="2" t="s">
        <v>65</v>
      </c>
      <c r="C16" s="2" t="s">
        <v>66</v>
      </c>
      <c r="D16" s="1">
        <v>60</v>
      </c>
      <c r="E16" s="1">
        <v>0.8</v>
      </c>
      <c r="F16" s="1">
        <v>6</v>
      </c>
      <c r="G16" s="1">
        <v>3.6</v>
      </c>
      <c r="H16" s="1">
        <v>72.400000000000006</v>
      </c>
    </row>
    <row r="17" spans="2:8" s="2" customFormat="1" ht="15.75">
      <c r="B17" s="2" t="s">
        <v>23</v>
      </c>
      <c r="C17" s="2" t="s">
        <v>24</v>
      </c>
      <c r="D17" s="1">
        <v>150</v>
      </c>
      <c r="E17" s="1">
        <v>3.1</v>
      </c>
      <c r="F17" s="1">
        <v>5.3</v>
      </c>
      <c r="G17" s="1">
        <v>19.8</v>
      </c>
      <c r="H17" s="1">
        <v>139.4</v>
      </c>
    </row>
    <row r="18" spans="2:8" s="2" customFormat="1" ht="15.75">
      <c r="B18" s="2" t="s">
        <v>25</v>
      </c>
      <c r="C18" s="2" t="s">
        <v>77</v>
      </c>
      <c r="D18" s="1">
        <v>100</v>
      </c>
      <c r="E18" s="1">
        <v>14.1</v>
      </c>
      <c r="F18" s="1">
        <v>5.8</v>
      </c>
      <c r="G18" s="1">
        <v>4.4000000000000004</v>
      </c>
      <c r="H18" s="1">
        <v>126.4</v>
      </c>
    </row>
    <row r="19" spans="2:8" s="2" customFormat="1" ht="15.75">
      <c r="B19" s="2" t="s">
        <v>33</v>
      </c>
      <c r="C19" s="2" t="s">
        <v>61</v>
      </c>
      <c r="D19" s="1">
        <v>200</v>
      </c>
      <c r="E19" s="1">
        <v>1.6</v>
      </c>
      <c r="F19" s="1">
        <v>1.1000000000000001</v>
      </c>
      <c r="G19" s="1">
        <v>8.6</v>
      </c>
      <c r="H19" s="1">
        <v>50.9</v>
      </c>
    </row>
    <row r="20" spans="2:8" s="2" customFormat="1" ht="15.75">
      <c r="B20" s="2" t="s">
        <v>12</v>
      </c>
      <c r="C20" s="2" t="s">
        <v>15</v>
      </c>
      <c r="D20" s="1">
        <v>25</v>
      </c>
      <c r="E20" s="1">
        <v>1.9</v>
      </c>
      <c r="F20" s="1">
        <v>0.2</v>
      </c>
      <c r="G20" s="1">
        <v>12.3</v>
      </c>
      <c r="H20" s="1">
        <v>58.6</v>
      </c>
    </row>
    <row r="21" spans="2:8" s="2" customFormat="1" ht="15.75">
      <c r="B21" s="2" t="s">
        <v>12</v>
      </c>
      <c r="C21" s="2" t="s">
        <v>16</v>
      </c>
      <c r="D21" s="1">
        <v>15</v>
      </c>
      <c r="E21" s="1">
        <v>1</v>
      </c>
      <c r="F21" s="1">
        <v>0.2</v>
      </c>
      <c r="G21" s="1">
        <v>5</v>
      </c>
      <c r="H21" s="1">
        <v>25.6</v>
      </c>
    </row>
    <row r="22" spans="2:8" s="3" customFormat="1" ht="15.75">
      <c r="C22" s="3" t="s">
        <v>17</v>
      </c>
      <c r="D22" s="4">
        <f>SUM(D16:D21)</f>
        <v>550</v>
      </c>
      <c r="E22" s="4">
        <f>SUM(E16:E21)</f>
        <v>22.5</v>
      </c>
      <c r="F22" s="4">
        <f>SUM(F16:F21)</f>
        <v>18.600000000000001</v>
      </c>
      <c r="G22" s="4">
        <f>SUM(G16:G21)</f>
        <v>53.7</v>
      </c>
      <c r="H22" s="4">
        <f>SUM(H16:H21)</f>
        <v>473.30000000000007</v>
      </c>
    </row>
    <row r="23" spans="2:8" s="2" customFormat="1" ht="15.75">
      <c r="C23" s="4" t="s">
        <v>32</v>
      </c>
      <c r="D23" s="1"/>
      <c r="E23" s="1"/>
      <c r="F23" s="1"/>
      <c r="G23" s="1"/>
      <c r="H23" s="1"/>
    </row>
    <row r="24" spans="2:8" s="2" customFormat="1" ht="15.75">
      <c r="C24" s="3" t="s">
        <v>7</v>
      </c>
      <c r="D24" s="1"/>
      <c r="E24" s="1"/>
      <c r="F24" s="1"/>
      <c r="G24" s="1"/>
      <c r="H24" s="1"/>
    </row>
    <row r="25" spans="2:8" s="2" customFormat="1" ht="15.75">
      <c r="B25" s="2" t="s">
        <v>8</v>
      </c>
      <c r="C25" s="2" t="s">
        <v>62</v>
      </c>
      <c r="D25" s="1">
        <v>30</v>
      </c>
      <c r="E25" s="1">
        <v>7</v>
      </c>
      <c r="F25" s="1">
        <v>8.9</v>
      </c>
      <c r="G25" s="1">
        <v>0</v>
      </c>
      <c r="H25" s="1">
        <v>107.5</v>
      </c>
    </row>
    <row r="26" spans="2:8" s="2" customFormat="1" ht="15.75">
      <c r="B26" s="2" t="s">
        <v>63</v>
      </c>
      <c r="C26" s="2" t="s">
        <v>64</v>
      </c>
      <c r="D26" s="1">
        <v>200</v>
      </c>
      <c r="E26" s="1">
        <v>5.9</v>
      </c>
      <c r="F26" s="1">
        <v>5.8</v>
      </c>
      <c r="G26" s="1">
        <v>33</v>
      </c>
      <c r="H26" s="1">
        <v>207.8</v>
      </c>
    </row>
    <row r="27" spans="2:8" s="2" customFormat="1" ht="15.75">
      <c r="B27" s="2" t="s">
        <v>12</v>
      </c>
      <c r="C27" s="2" t="s">
        <v>69</v>
      </c>
      <c r="D27" s="1">
        <v>120</v>
      </c>
      <c r="E27" s="1">
        <v>0.5</v>
      </c>
      <c r="F27" s="1">
        <v>0.5</v>
      </c>
      <c r="G27" s="1">
        <v>11.8</v>
      </c>
      <c r="H27" s="1">
        <v>53.3</v>
      </c>
    </row>
    <row r="28" spans="2:8" s="2" customFormat="1" ht="15.75">
      <c r="B28" s="2" t="s">
        <v>41</v>
      </c>
      <c r="C28" s="2" t="s">
        <v>42</v>
      </c>
      <c r="D28" s="1">
        <v>200</v>
      </c>
      <c r="E28" s="1">
        <v>0.5</v>
      </c>
      <c r="F28" s="1">
        <v>0</v>
      </c>
      <c r="G28" s="1">
        <v>19.8</v>
      </c>
      <c r="H28" s="1">
        <v>81</v>
      </c>
    </row>
    <row r="29" spans="2:8" s="2" customFormat="1" ht="15.75">
      <c r="B29" s="2" t="s">
        <v>12</v>
      </c>
      <c r="C29" s="2" t="s">
        <v>15</v>
      </c>
      <c r="D29" s="1">
        <v>45</v>
      </c>
      <c r="E29" s="1">
        <v>3.4</v>
      </c>
      <c r="F29" s="1">
        <v>0.4</v>
      </c>
      <c r="G29" s="1">
        <v>22.1</v>
      </c>
      <c r="H29" s="1">
        <v>105.5</v>
      </c>
    </row>
    <row r="30" spans="2:8" s="2" customFormat="1" ht="15.75">
      <c r="B30" s="2" t="s">
        <v>12</v>
      </c>
      <c r="C30" s="2" t="s">
        <v>16</v>
      </c>
      <c r="D30" s="1">
        <v>25</v>
      </c>
      <c r="E30" s="1">
        <v>1.7</v>
      </c>
      <c r="F30" s="1">
        <v>0.3</v>
      </c>
      <c r="G30" s="1">
        <v>8.4</v>
      </c>
      <c r="H30" s="1">
        <v>42.7</v>
      </c>
    </row>
    <row r="31" spans="2:8" s="3" customFormat="1" ht="15.75">
      <c r="C31" s="3" t="s">
        <v>17</v>
      </c>
      <c r="D31" s="4">
        <f>SUM(D25:D30)</f>
        <v>620</v>
      </c>
      <c r="E31" s="4">
        <f>SUM(E25:E30)</f>
        <v>19</v>
      </c>
      <c r="F31" s="4">
        <f>SUM(F25:F30)</f>
        <v>15.9</v>
      </c>
      <c r="G31" s="4">
        <f>SUM(G25:G30)</f>
        <v>95.1</v>
      </c>
      <c r="H31" s="4">
        <f>SUM(H25:H30)</f>
        <v>597.80000000000007</v>
      </c>
    </row>
    <row r="32" spans="2:8" s="2" customFormat="1" ht="15.75">
      <c r="C32" s="4" t="s">
        <v>36</v>
      </c>
      <c r="D32" s="1"/>
      <c r="E32" s="1"/>
      <c r="F32" s="1"/>
      <c r="G32" s="1"/>
      <c r="H32" s="1"/>
    </row>
    <row r="33" spans="2:8" s="2" customFormat="1" ht="15.75">
      <c r="C33" s="3" t="s">
        <v>7</v>
      </c>
      <c r="D33" s="1"/>
      <c r="E33" s="1"/>
      <c r="F33" s="1"/>
      <c r="G33" s="1"/>
      <c r="H33" s="1"/>
    </row>
    <row r="34" spans="2:8" s="2" customFormat="1" ht="15.75">
      <c r="B34" s="2" t="s">
        <v>37</v>
      </c>
      <c r="C34" s="2" t="s">
        <v>75</v>
      </c>
      <c r="D34" s="1">
        <v>100</v>
      </c>
      <c r="E34" s="1">
        <v>3.6</v>
      </c>
      <c r="F34" s="1">
        <v>4.7</v>
      </c>
      <c r="G34" s="1">
        <v>17</v>
      </c>
      <c r="H34" s="1">
        <v>124.5</v>
      </c>
    </row>
    <row r="35" spans="2:8" s="2" customFormat="1" ht="15.75">
      <c r="B35" s="2" t="s">
        <v>38</v>
      </c>
      <c r="C35" s="2" t="s">
        <v>39</v>
      </c>
      <c r="D35" s="1">
        <v>75</v>
      </c>
      <c r="E35" s="1">
        <v>14.8</v>
      </c>
      <c r="F35" s="1">
        <v>5.3</v>
      </c>
      <c r="G35" s="1">
        <v>10.8</v>
      </c>
      <c r="H35" s="1">
        <v>150.6</v>
      </c>
    </row>
    <row r="36" spans="2:8" s="2" customFormat="1" ht="15.75">
      <c r="B36" s="2" t="s">
        <v>12</v>
      </c>
      <c r="C36" s="2" t="s">
        <v>40</v>
      </c>
      <c r="D36" s="1">
        <v>10</v>
      </c>
      <c r="E36" s="1">
        <v>0.1</v>
      </c>
      <c r="F36" s="1">
        <v>0</v>
      </c>
      <c r="G36" s="1">
        <v>7.2</v>
      </c>
      <c r="H36" s="1">
        <v>29</v>
      </c>
    </row>
    <row r="37" spans="2:8" s="2" customFormat="1" ht="15.75">
      <c r="B37" s="2" t="s">
        <v>12</v>
      </c>
      <c r="C37" s="2" t="s">
        <v>68</v>
      </c>
      <c r="D37" s="1">
        <v>100</v>
      </c>
      <c r="E37" s="1">
        <v>0.8</v>
      </c>
      <c r="F37" s="1">
        <v>0.2</v>
      </c>
      <c r="G37" s="1">
        <v>7.5</v>
      </c>
      <c r="H37" s="1">
        <v>35</v>
      </c>
    </row>
    <row r="38" spans="2:8" s="2" customFormat="1" ht="15.75">
      <c r="B38" s="2" t="s">
        <v>44</v>
      </c>
      <c r="C38" s="2" t="s">
        <v>45</v>
      </c>
      <c r="D38" s="1">
        <v>200</v>
      </c>
      <c r="E38" s="1">
        <v>3.9</v>
      </c>
      <c r="F38" s="1">
        <v>2.9</v>
      </c>
      <c r="G38" s="1">
        <v>11.2</v>
      </c>
      <c r="H38" s="1">
        <v>86</v>
      </c>
    </row>
    <row r="39" spans="2:8" s="6" customFormat="1" ht="15.75">
      <c r="B39" s="2" t="s">
        <v>12</v>
      </c>
      <c r="C39" s="2" t="s">
        <v>15</v>
      </c>
      <c r="D39" s="1">
        <v>45</v>
      </c>
      <c r="E39" s="1">
        <v>3.4</v>
      </c>
      <c r="F39" s="1">
        <v>0.4</v>
      </c>
      <c r="G39" s="1">
        <v>22.1</v>
      </c>
      <c r="H39" s="1">
        <v>105.5</v>
      </c>
    </row>
    <row r="40" spans="2:8" s="6" customFormat="1" ht="15.75">
      <c r="B40" s="2" t="s">
        <v>12</v>
      </c>
      <c r="C40" s="2" t="s">
        <v>16</v>
      </c>
      <c r="D40" s="1">
        <v>25</v>
      </c>
      <c r="E40" s="1">
        <v>1.7</v>
      </c>
      <c r="F40" s="1">
        <v>0.3</v>
      </c>
      <c r="G40" s="1">
        <v>8.4</v>
      </c>
      <c r="H40" s="1">
        <v>42.7</v>
      </c>
    </row>
    <row r="41" spans="2:8" s="10" customFormat="1" ht="15.75">
      <c r="B41" s="3"/>
      <c r="C41" s="3" t="s">
        <v>17</v>
      </c>
      <c r="D41" s="4">
        <f>SUM(D34:D40)</f>
        <v>555</v>
      </c>
      <c r="E41" s="4">
        <f>SUM(E34:E40)</f>
        <v>28.3</v>
      </c>
      <c r="F41" s="4">
        <f>SUM(F34:F40)</f>
        <v>13.8</v>
      </c>
      <c r="G41" s="4">
        <f>SUM(G34:G40)</f>
        <v>84.200000000000017</v>
      </c>
      <c r="H41" s="4">
        <f>SUM(H34:H40)</f>
        <v>573.30000000000007</v>
      </c>
    </row>
    <row r="42" spans="2:8" s="6" customFormat="1" ht="15.75">
      <c r="B42" s="2"/>
      <c r="C42" s="5" t="s">
        <v>43</v>
      </c>
      <c r="D42" s="1"/>
      <c r="E42" s="1"/>
      <c r="F42" s="1"/>
      <c r="G42" s="1"/>
      <c r="H42" s="1"/>
    </row>
    <row r="43" spans="2:8" s="6" customFormat="1" ht="15.75">
      <c r="B43" s="2"/>
      <c r="C43" s="3" t="s">
        <v>7</v>
      </c>
      <c r="D43" s="1"/>
      <c r="E43" s="1"/>
      <c r="F43" s="1"/>
      <c r="G43" s="1"/>
      <c r="H43" s="1"/>
    </row>
    <row r="44" spans="2:8" s="6" customFormat="1" ht="15.75">
      <c r="B44" s="2" t="s">
        <v>20</v>
      </c>
      <c r="C44" s="2" t="s">
        <v>21</v>
      </c>
      <c r="D44" s="1">
        <v>150</v>
      </c>
      <c r="E44" s="1">
        <v>4.5</v>
      </c>
      <c r="F44" s="1">
        <v>5.5</v>
      </c>
      <c r="G44" s="1">
        <v>26.5</v>
      </c>
      <c r="H44" s="1">
        <v>173.7</v>
      </c>
    </row>
    <row r="45" spans="2:8" s="6" customFormat="1" ht="15.75">
      <c r="B45" s="2" t="s">
        <v>28</v>
      </c>
      <c r="C45" s="2" t="s">
        <v>29</v>
      </c>
      <c r="D45" s="1">
        <v>100</v>
      </c>
      <c r="E45" s="1">
        <v>12.8</v>
      </c>
      <c r="F45" s="1">
        <v>4.0999999999999996</v>
      </c>
      <c r="G45" s="1">
        <v>6.1</v>
      </c>
      <c r="H45" s="1">
        <v>112.3</v>
      </c>
    </row>
    <row r="46" spans="2:8" s="6" customFormat="1" ht="15.75">
      <c r="B46" s="2" t="s">
        <v>30</v>
      </c>
      <c r="C46" s="2" t="s">
        <v>31</v>
      </c>
      <c r="D46" s="1">
        <v>20</v>
      </c>
      <c r="E46" s="1">
        <v>0.7</v>
      </c>
      <c r="F46" s="1">
        <v>1.5</v>
      </c>
      <c r="G46" s="1">
        <v>1.9</v>
      </c>
      <c r="H46" s="1">
        <v>23.8</v>
      </c>
    </row>
    <row r="47" spans="2:8" s="6" customFormat="1" ht="15.75">
      <c r="B47" s="2" t="s">
        <v>34</v>
      </c>
      <c r="C47" s="2" t="s">
        <v>35</v>
      </c>
      <c r="D47" s="1">
        <v>200</v>
      </c>
      <c r="E47" s="1">
        <v>1</v>
      </c>
      <c r="F47" s="1">
        <v>0.1</v>
      </c>
      <c r="G47" s="1">
        <v>15.6</v>
      </c>
      <c r="H47" s="1">
        <v>66.900000000000006</v>
      </c>
    </row>
    <row r="48" spans="2:8" s="6" customFormat="1" ht="15.75">
      <c r="B48" s="2" t="s">
        <v>12</v>
      </c>
      <c r="C48" s="2" t="s">
        <v>15</v>
      </c>
      <c r="D48" s="1">
        <v>30</v>
      </c>
      <c r="E48" s="1">
        <v>2.2999999999999998</v>
      </c>
      <c r="F48" s="1">
        <v>0.2</v>
      </c>
      <c r="G48" s="1">
        <v>14.8</v>
      </c>
      <c r="H48" s="1">
        <v>70.3</v>
      </c>
    </row>
    <row r="49" spans="2:8" s="6" customFormat="1" ht="15.75">
      <c r="B49" s="2" t="s">
        <v>12</v>
      </c>
      <c r="C49" s="2" t="s">
        <v>16</v>
      </c>
      <c r="D49" s="1">
        <v>20</v>
      </c>
      <c r="E49" s="1">
        <v>1.3</v>
      </c>
      <c r="F49" s="1">
        <v>0.2</v>
      </c>
      <c r="G49" s="1">
        <v>6.7</v>
      </c>
      <c r="H49" s="1">
        <v>34.200000000000003</v>
      </c>
    </row>
    <row r="50" spans="2:8" s="10" customFormat="1" ht="15.75">
      <c r="B50" s="3"/>
      <c r="C50" s="3" t="s">
        <v>17</v>
      </c>
      <c r="D50" s="4">
        <f>SUM(D44:D49)</f>
        <v>520</v>
      </c>
      <c r="E50" s="4">
        <f>SUM(E44:E49)</f>
        <v>22.6</v>
      </c>
      <c r="F50" s="4">
        <f>SUM(F44:F49)</f>
        <v>11.599999999999998</v>
      </c>
      <c r="G50" s="4">
        <f>SUM(G44:G49)</f>
        <v>71.600000000000009</v>
      </c>
      <c r="H50" s="4">
        <f>SUM(H44:H49)</f>
        <v>481.20000000000005</v>
      </c>
    </row>
    <row r="51" spans="2:8" s="2" customFormat="1" ht="15.75">
      <c r="C51" s="4" t="s">
        <v>46</v>
      </c>
      <c r="D51" s="1"/>
      <c r="E51" s="1"/>
      <c r="F51" s="1"/>
      <c r="G51" s="1"/>
      <c r="H51" s="1"/>
    </row>
    <row r="52" spans="2:8" s="2" customFormat="1" ht="15.75">
      <c r="C52" s="3" t="s">
        <v>7</v>
      </c>
      <c r="D52" s="1"/>
      <c r="E52" s="1"/>
      <c r="F52" s="1"/>
      <c r="G52" s="1"/>
      <c r="H52" s="1"/>
    </row>
    <row r="53" spans="2:8" s="2" customFormat="1" ht="15.75">
      <c r="B53" s="2" t="s">
        <v>47</v>
      </c>
      <c r="C53" s="2" t="s">
        <v>48</v>
      </c>
      <c r="D53" s="1">
        <v>200</v>
      </c>
      <c r="E53" s="1">
        <v>8.3000000000000007</v>
      </c>
      <c r="F53" s="1">
        <v>10.1</v>
      </c>
      <c r="G53" s="1">
        <v>37.6</v>
      </c>
      <c r="H53" s="1">
        <v>274.89999999999998</v>
      </c>
    </row>
    <row r="54" spans="2:8" s="2" customFormat="1" ht="15.75">
      <c r="B54" s="2" t="s">
        <v>12</v>
      </c>
      <c r="C54" s="2" t="s">
        <v>68</v>
      </c>
      <c r="D54" s="1">
        <v>140</v>
      </c>
      <c r="E54" s="1">
        <v>1.1000000000000001</v>
      </c>
      <c r="F54" s="1">
        <v>0.3</v>
      </c>
      <c r="G54" s="1">
        <v>10.5</v>
      </c>
      <c r="H54" s="1">
        <v>49</v>
      </c>
    </row>
    <row r="55" spans="2:8" s="2" customFormat="1" ht="15.75">
      <c r="B55" s="2" t="s">
        <v>52</v>
      </c>
      <c r="C55" s="2" t="s">
        <v>53</v>
      </c>
      <c r="D55" s="1">
        <v>200</v>
      </c>
      <c r="E55" s="1">
        <v>0.2</v>
      </c>
      <c r="F55" s="1">
        <v>0.1</v>
      </c>
      <c r="G55" s="1">
        <v>6.6</v>
      </c>
      <c r="H55" s="1">
        <v>27.9</v>
      </c>
    </row>
    <row r="56" spans="2:8" s="2" customFormat="1" ht="15.75">
      <c r="B56" s="2" t="s">
        <v>12</v>
      </c>
      <c r="C56" s="2" t="s">
        <v>15</v>
      </c>
      <c r="D56" s="1">
        <v>45</v>
      </c>
      <c r="E56" s="1">
        <v>3.4</v>
      </c>
      <c r="F56" s="1">
        <v>0.4</v>
      </c>
      <c r="G56" s="1">
        <v>22.1</v>
      </c>
      <c r="H56" s="1">
        <v>105.5</v>
      </c>
    </row>
    <row r="57" spans="2:8" s="2" customFormat="1" ht="15.75">
      <c r="B57" s="2" t="s">
        <v>12</v>
      </c>
      <c r="C57" s="2" t="s">
        <v>16</v>
      </c>
      <c r="D57" s="1">
        <v>25</v>
      </c>
      <c r="E57" s="1">
        <v>1.7</v>
      </c>
      <c r="F57" s="1">
        <v>0.3</v>
      </c>
      <c r="G57" s="1">
        <v>8.4</v>
      </c>
      <c r="H57" s="1">
        <v>42.7</v>
      </c>
    </row>
    <row r="58" spans="2:8" s="3" customFormat="1" ht="15.75">
      <c r="C58" s="3" t="s">
        <v>17</v>
      </c>
      <c r="D58" s="4">
        <f>SUM(D53:D57)</f>
        <v>610</v>
      </c>
      <c r="E58" s="4">
        <f>SUM(E53:E57)</f>
        <v>14.7</v>
      </c>
      <c r="F58" s="4">
        <f>SUM(F53:F57)</f>
        <v>11.200000000000001</v>
      </c>
      <c r="G58" s="4">
        <f>SUM(G53:G57)</f>
        <v>85.200000000000017</v>
      </c>
      <c r="H58" s="4">
        <f>SUM(H53:H57)</f>
        <v>499.99999999999994</v>
      </c>
    </row>
    <row r="59" spans="2:8" s="7" customFormat="1">
      <c r="C59" s="9" t="s">
        <v>49</v>
      </c>
      <c r="D59" s="8"/>
      <c r="E59" s="8"/>
      <c r="F59" s="8"/>
      <c r="G59" s="8"/>
      <c r="H59" s="8"/>
    </row>
    <row r="60" spans="2:8" s="7" customFormat="1" ht="15.75">
      <c r="C60" s="3" t="s">
        <v>7</v>
      </c>
      <c r="D60" s="8"/>
      <c r="E60" s="8"/>
      <c r="F60" s="8"/>
      <c r="G60" s="8"/>
      <c r="H60" s="8"/>
    </row>
    <row r="61" spans="2:8" s="2" customFormat="1" ht="15.75">
      <c r="B61" s="2" t="s">
        <v>18</v>
      </c>
      <c r="C61" s="2" t="s">
        <v>19</v>
      </c>
      <c r="D61" s="1">
        <v>60</v>
      </c>
      <c r="E61" s="1">
        <v>0.7</v>
      </c>
      <c r="F61" s="1">
        <v>0.1</v>
      </c>
      <c r="G61" s="1">
        <v>2.2999999999999998</v>
      </c>
      <c r="H61" s="1">
        <v>12.8</v>
      </c>
    </row>
    <row r="62" spans="2:8" s="2" customFormat="1" ht="15.75">
      <c r="B62" s="2" t="s">
        <v>50</v>
      </c>
      <c r="C62" s="2" t="s">
        <v>51</v>
      </c>
      <c r="D62" s="1">
        <v>150</v>
      </c>
      <c r="E62" s="1">
        <v>4.7</v>
      </c>
      <c r="F62" s="1">
        <v>6.2</v>
      </c>
      <c r="G62" s="1">
        <v>26.5</v>
      </c>
      <c r="H62" s="1">
        <v>180.7</v>
      </c>
    </row>
    <row r="63" spans="2:8" s="2" customFormat="1" ht="15.75">
      <c r="B63" s="2" t="s">
        <v>34</v>
      </c>
      <c r="C63" s="2" t="s">
        <v>35</v>
      </c>
      <c r="D63" s="1">
        <v>200</v>
      </c>
      <c r="E63" s="1">
        <v>1</v>
      </c>
      <c r="F63" s="1">
        <v>0.1</v>
      </c>
      <c r="G63" s="1">
        <v>15.6</v>
      </c>
      <c r="H63" s="1">
        <v>66.900000000000006</v>
      </c>
    </row>
    <row r="64" spans="2:8" s="2" customFormat="1" ht="15.75">
      <c r="B64" s="2" t="s">
        <v>12</v>
      </c>
      <c r="C64" s="2" t="s">
        <v>15</v>
      </c>
      <c r="D64" s="1">
        <v>45</v>
      </c>
      <c r="E64" s="1">
        <v>3.4</v>
      </c>
      <c r="F64" s="1">
        <v>0.4</v>
      </c>
      <c r="G64" s="1">
        <v>22.1</v>
      </c>
      <c r="H64" s="1">
        <v>105.5</v>
      </c>
    </row>
    <row r="65" spans="2:8" s="2" customFormat="1" ht="15.75">
      <c r="B65" s="2" t="s">
        <v>12</v>
      </c>
      <c r="C65" s="2" t="s">
        <v>16</v>
      </c>
      <c r="D65" s="1">
        <v>25</v>
      </c>
      <c r="E65" s="1">
        <v>1.7</v>
      </c>
      <c r="F65" s="1">
        <v>0.3</v>
      </c>
      <c r="G65" s="1">
        <v>8.4</v>
      </c>
      <c r="H65" s="1">
        <v>42.7</v>
      </c>
    </row>
    <row r="66" spans="2:8" s="2" customFormat="1" ht="15.75">
      <c r="B66" s="2" t="s">
        <v>12</v>
      </c>
      <c r="C66" s="2" t="s">
        <v>69</v>
      </c>
      <c r="D66" s="1">
        <v>120</v>
      </c>
      <c r="E66" s="1">
        <v>0.5</v>
      </c>
      <c r="F66" s="1">
        <v>0.5</v>
      </c>
      <c r="G66" s="1">
        <v>11.8</v>
      </c>
      <c r="H66" s="1">
        <v>53.3</v>
      </c>
    </row>
    <row r="67" spans="2:8" s="3" customFormat="1" ht="15.75">
      <c r="C67" s="3" t="s">
        <v>17</v>
      </c>
      <c r="D67" s="4">
        <v>600</v>
      </c>
      <c r="E67" s="4">
        <v>12</v>
      </c>
      <c r="F67" s="4">
        <v>7.6</v>
      </c>
      <c r="G67" s="4">
        <v>86.7</v>
      </c>
      <c r="H67" s="4">
        <v>461.9</v>
      </c>
    </row>
    <row r="68" spans="2:8" s="2" customFormat="1" ht="15.75">
      <c r="D68" s="1"/>
      <c r="E68" s="1"/>
      <c r="F68" s="1"/>
      <c r="G68" s="1"/>
      <c r="H68" s="1"/>
    </row>
    <row r="69" spans="2:8" s="2" customFormat="1" ht="15.75">
      <c r="C69" s="4" t="s">
        <v>54</v>
      </c>
    </row>
    <row r="70" spans="2:8" s="2" customFormat="1" ht="15.75">
      <c r="C70" s="3" t="s">
        <v>7</v>
      </c>
    </row>
    <row r="71" spans="2:8" s="2" customFormat="1" ht="15.75">
      <c r="B71" s="2" t="s">
        <v>8</v>
      </c>
      <c r="C71" s="2" t="s">
        <v>9</v>
      </c>
      <c r="D71" s="1">
        <v>30</v>
      </c>
      <c r="E71" s="1">
        <v>7</v>
      </c>
      <c r="F71" s="1">
        <v>8.9</v>
      </c>
      <c r="G71" s="1">
        <v>0</v>
      </c>
      <c r="H71" s="1">
        <v>107.5</v>
      </c>
    </row>
    <row r="72" spans="2:8" s="2" customFormat="1" ht="15.75">
      <c r="B72" s="2" t="s">
        <v>55</v>
      </c>
      <c r="C72" s="2" t="s">
        <v>56</v>
      </c>
      <c r="D72" s="1">
        <v>200</v>
      </c>
      <c r="E72" s="1">
        <v>7.1</v>
      </c>
      <c r="F72" s="1">
        <v>5.8</v>
      </c>
      <c r="G72" s="1">
        <v>26.7</v>
      </c>
      <c r="H72" s="1">
        <v>187.3</v>
      </c>
    </row>
    <row r="73" spans="2:8" s="2" customFormat="1" ht="15.75">
      <c r="B73" s="2" t="s">
        <v>12</v>
      </c>
      <c r="C73" s="2" t="s">
        <v>69</v>
      </c>
      <c r="D73" s="1">
        <v>120</v>
      </c>
      <c r="E73" s="1">
        <v>0.5</v>
      </c>
      <c r="F73" s="1">
        <v>0.5</v>
      </c>
      <c r="G73" s="1">
        <v>11.8</v>
      </c>
      <c r="H73" s="1">
        <v>53.3</v>
      </c>
    </row>
    <row r="74" spans="2:8" s="2" customFormat="1" ht="15.75">
      <c r="B74" s="2" t="s">
        <v>13</v>
      </c>
      <c r="C74" s="2" t="s">
        <v>14</v>
      </c>
      <c r="D74" s="1">
        <v>200</v>
      </c>
      <c r="E74" s="1">
        <v>0.2</v>
      </c>
      <c r="F74" s="1">
        <v>0</v>
      </c>
      <c r="G74" s="1">
        <v>6.4</v>
      </c>
      <c r="H74" s="1">
        <v>26.8</v>
      </c>
    </row>
    <row r="75" spans="2:8" s="2" customFormat="1" ht="15.75">
      <c r="B75" s="2" t="s">
        <v>12</v>
      </c>
      <c r="C75" s="2" t="s">
        <v>15</v>
      </c>
      <c r="D75" s="1">
        <v>45</v>
      </c>
      <c r="E75" s="1">
        <v>3.4</v>
      </c>
      <c r="F75" s="1">
        <v>0.4</v>
      </c>
      <c r="G75" s="1">
        <v>22.1</v>
      </c>
      <c r="H75" s="1">
        <v>105.5</v>
      </c>
    </row>
    <row r="76" spans="2:8" s="2" customFormat="1" ht="15.75">
      <c r="B76" s="2" t="s">
        <v>12</v>
      </c>
      <c r="C76" s="2" t="s">
        <v>16</v>
      </c>
      <c r="D76" s="1">
        <v>25</v>
      </c>
      <c r="E76" s="1">
        <v>1.7</v>
      </c>
      <c r="F76" s="1">
        <v>0.3</v>
      </c>
      <c r="G76" s="1">
        <v>8.4</v>
      </c>
      <c r="H76" s="1">
        <v>42.7</v>
      </c>
    </row>
    <row r="77" spans="2:8" s="3" customFormat="1" ht="15.75">
      <c r="C77" s="3" t="s">
        <v>17</v>
      </c>
      <c r="D77" s="4">
        <f>D71+D72+D73+D74+D75+D76</f>
        <v>620</v>
      </c>
      <c r="E77" s="4">
        <f>E71+E72+E73+E74+E75+E76</f>
        <v>19.899999999999999</v>
      </c>
      <c r="F77" s="4">
        <f>F71+F72+F73+F74+F75+F76</f>
        <v>15.9</v>
      </c>
      <c r="G77" s="4">
        <f>SUM(G71:G76)</f>
        <v>75.400000000000006</v>
      </c>
      <c r="H77" s="4">
        <f>SUM(H71:H76)</f>
        <v>523.1</v>
      </c>
    </row>
    <row r="78" spans="2:8" s="2" customFormat="1" ht="15.75">
      <c r="C78" s="4" t="s">
        <v>57</v>
      </c>
      <c r="D78" s="1"/>
      <c r="E78" s="1"/>
      <c r="F78" s="1"/>
      <c r="G78" s="1"/>
      <c r="H78" s="1"/>
    </row>
    <row r="79" spans="2:8" s="2" customFormat="1" ht="15.75">
      <c r="C79" s="3" t="s">
        <v>7</v>
      </c>
      <c r="D79" s="1"/>
      <c r="E79" s="1"/>
      <c r="F79" s="1"/>
      <c r="G79" s="1"/>
      <c r="H79" s="1"/>
    </row>
    <row r="80" spans="2:8" s="2" customFormat="1" ht="15.75">
      <c r="B80" s="2" t="s">
        <v>8</v>
      </c>
      <c r="C80" s="2" t="s">
        <v>62</v>
      </c>
      <c r="D80" s="1">
        <v>30</v>
      </c>
      <c r="E80" s="1">
        <v>7</v>
      </c>
      <c r="F80" s="1">
        <v>8.9</v>
      </c>
      <c r="G80" s="1">
        <v>0</v>
      </c>
      <c r="H80" s="1">
        <v>107.5</v>
      </c>
    </row>
    <row r="81" spans="2:8" s="2" customFormat="1" ht="15.75">
      <c r="B81" s="2" t="s">
        <v>63</v>
      </c>
      <c r="C81" s="2" t="s">
        <v>64</v>
      </c>
      <c r="D81" s="1">
        <v>200</v>
      </c>
      <c r="E81" s="1">
        <v>5.9</v>
      </c>
      <c r="F81" s="1">
        <v>5.8</v>
      </c>
      <c r="G81" s="1">
        <v>33</v>
      </c>
      <c r="H81" s="1">
        <v>207.8</v>
      </c>
    </row>
    <row r="82" spans="2:8" s="2" customFormat="1" ht="15.75">
      <c r="B82" s="2" t="s">
        <v>12</v>
      </c>
      <c r="C82" s="2" t="s">
        <v>70</v>
      </c>
      <c r="D82" s="1">
        <v>150</v>
      </c>
      <c r="E82" s="1">
        <v>2.2999999999999998</v>
      </c>
      <c r="F82" s="1">
        <v>0</v>
      </c>
      <c r="G82" s="1">
        <v>33.6</v>
      </c>
      <c r="H82" s="1">
        <v>143.4</v>
      </c>
    </row>
    <row r="83" spans="2:8" s="2" customFormat="1" ht="15.75">
      <c r="B83" s="2" t="s">
        <v>26</v>
      </c>
      <c r="C83" s="2" t="s">
        <v>27</v>
      </c>
      <c r="D83" s="1">
        <v>200</v>
      </c>
      <c r="E83" s="1">
        <v>4.7</v>
      </c>
      <c r="F83" s="1">
        <v>3.5</v>
      </c>
      <c r="G83" s="1">
        <v>12.5</v>
      </c>
      <c r="H83" s="1">
        <v>100.4</v>
      </c>
    </row>
    <row r="84" spans="2:8" s="2" customFormat="1" ht="15.75">
      <c r="B84" s="2" t="s">
        <v>12</v>
      </c>
      <c r="C84" s="2" t="s">
        <v>15</v>
      </c>
      <c r="D84" s="1">
        <v>45</v>
      </c>
      <c r="E84" s="1">
        <v>3.4</v>
      </c>
      <c r="F84" s="1">
        <v>0.4</v>
      </c>
      <c r="G84" s="1">
        <v>22.1</v>
      </c>
      <c r="H84" s="1">
        <v>105.5</v>
      </c>
    </row>
    <row r="85" spans="2:8" s="2" customFormat="1" ht="15.75">
      <c r="B85" s="2" t="s">
        <v>12</v>
      </c>
      <c r="C85" s="2" t="s">
        <v>16</v>
      </c>
      <c r="D85" s="1">
        <v>25</v>
      </c>
      <c r="E85" s="1">
        <v>1.7</v>
      </c>
      <c r="F85" s="1">
        <v>0.3</v>
      </c>
      <c r="G85" s="1">
        <v>8.4</v>
      </c>
      <c r="H85" s="1">
        <v>42.7</v>
      </c>
    </row>
    <row r="86" spans="2:8" s="3" customFormat="1" ht="15.75">
      <c r="C86" s="3" t="s">
        <v>17</v>
      </c>
      <c r="D86" s="4">
        <f>SUM(D80:D85)</f>
        <v>650</v>
      </c>
      <c r="E86" s="4">
        <f>SUM(E80:E85)</f>
        <v>24.999999999999996</v>
      </c>
      <c r="F86" s="4">
        <f>SUM(F80:F85)</f>
        <v>18.899999999999999</v>
      </c>
      <c r="G86" s="4">
        <f>SUM(G80:G85)</f>
        <v>109.6</v>
      </c>
      <c r="H86" s="4">
        <f>SUM(H80:H85)</f>
        <v>707.30000000000007</v>
      </c>
    </row>
    <row r="87" spans="2:8" s="2" customFormat="1" ht="15.75">
      <c r="C87" s="4" t="s">
        <v>58</v>
      </c>
      <c r="D87" s="1"/>
      <c r="E87" s="1"/>
      <c r="F87" s="1"/>
      <c r="G87" s="1"/>
      <c r="H87" s="1"/>
    </row>
    <row r="88" spans="2:8" s="2" customFormat="1" ht="15.75">
      <c r="C88" s="3" t="s">
        <v>7</v>
      </c>
      <c r="D88" s="1"/>
      <c r="E88" s="1"/>
      <c r="F88" s="1"/>
      <c r="G88" s="1"/>
      <c r="H88" s="1"/>
    </row>
    <row r="89" spans="2:8" s="2" customFormat="1" ht="15.75">
      <c r="B89" s="2" t="s">
        <v>59</v>
      </c>
      <c r="C89" s="2" t="s">
        <v>60</v>
      </c>
      <c r="D89" s="1">
        <v>150</v>
      </c>
      <c r="E89" s="1">
        <v>4.0999999999999996</v>
      </c>
      <c r="F89" s="1">
        <v>4.5999999999999996</v>
      </c>
      <c r="G89" s="1">
        <v>19.3</v>
      </c>
      <c r="H89" s="1">
        <v>135.1</v>
      </c>
    </row>
    <row r="90" spans="2:8" s="2" customFormat="1" ht="15.75">
      <c r="B90" s="2" t="s">
        <v>38</v>
      </c>
      <c r="C90" s="2" t="s">
        <v>39</v>
      </c>
      <c r="D90" s="1">
        <v>75</v>
      </c>
      <c r="E90" s="1">
        <v>14.8</v>
      </c>
      <c r="F90" s="1">
        <v>5.3</v>
      </c>
      <c r="G90" s="1">
        <v>10.8</v>
      </c>
      <c r="H90" s="1">
        <v>150.6</v>
      </c>
    </row>
    <row r="91" spans="2:8" s="2" customFormat="1" ht="15.75">
      <c r="B91" s="2" t="s">
        <v>12</v>
      </c>
      <c r="C91" s="2" t="s">
        <v>40</v>
      </c>
      <c r="D91" s="1">
        <v>5</v>
      </c>
      <c r="E91" s="1">
        <v>0</v>
      </c>
      <c r="F91" s="1">
        <v>0</v>
      </c>
      <c r="G91" s="1">
        <v>3.6</v>
      </c>
      <c r="H91" s="1">
        <v>14.5</v>
      </c>
    </row>
    <row r="92" spans="2:8" s="2" customFormat="1" ht="15.75">
      <c r="B92" s="2" t="s">
        <v>44</v>
      </c>
      <c r="C92" s="2" t="s">
        <v>45</v>
      </c>
      <c r="D92" s="1">
        <v>200</v>
      </c>
      <c r="E92" s="1">
        <v>3.9</v>
      </c>
      <c r="F92" s="1">
        <v>2.9</v>
      </c>
      <c r="G92" s="1">
        <v>11.2</v>
      </c>
      <c r="H92" s="1">
        <v>86</v>
      </c>
    </row>
    <row r="93" spans="2:8" s="2" customFormat="1" ht="15.75">
      <c r="B93" s="2" t="s">
        <v>12</v>
      </c>
      <c r="C93" s="2" t="s">
        <v>15</v>
      </c>
      <c r="D93" s="1">
        <v>45</v>
      </c>
      <c r="E93" s="1">
        <v>3.4</v>
      </c>
      <c r="F93" s="1">
        <v>0.4</v>
      </c>
      <c r="G93" s="1">
        <v>22.1</v>
      </c>
      <c r="H93" s="1">
        <v>105.5</v>
      </c>
    </row>
    <row r="94" spans="2:8" s="2" customFormat="1" ht="15.75">
      <c r="B94" s="2" t="s">
        <v>12</v>
      </c>
      <c r="C94" s="2" t="s">
        <v>16</v>
      </c>
      <c r="D94" s="1">
        <v>25</v>
      </c>
      <c r="E94" s="1">
        <v>1.7</v>
      </c>
      <c r="F94" s="1">
        <v>0.3</v>
      </c>
      <c r="G94" s="1">
        <v>8.4</v>
      </c>
      <c r="H94" s="1">
        <v>42.7</v>
      </c>
    </row>
    <row r="95" spans="2:8" s="3" customFormat="1" ht="15.75">
      <c r="C95" s="3" t="s">
        <v>17</v>
      </c>
      <c r="D95" s="4">
        <f>SUM(D89:D94)</f>
        <v>500</v>
      </c>
      <c r="E95" s="4">
        <f>SUM(E89:E94)</f>
        <v>27.899999999999995</v>
      </c>
      <c r="F95" s="4">
        <f>SUM(F89:F94)</f>
        <v>13.5</v>
      </c>
      <c r="G95" s="4">
        <f>SUM(G89:G94)</f>
        <v>75.400000000000006</v>
      </c>
      <c r="H95" s="4">
        <f>SUM(H89:H94)</f>
        <v>534.4</v>
      </c>
    </row>
    <row r="97" spans="2:3" ht="15.75">
      <c r="B97" s="15" t="s">
        <v>71</v>
      </c>
      <c r="C97" s="15"/>
    </row>
    <row r="98" spans="2:3" ht="15.75">
      <c r="B98" s="15" t="s">
        <v>72</v>
      </c>
      <c r="C98" s="15"/>
    </row>
  </sheetData>
  <mergeCells count="5">
    <mergeCell ref="B98:C98"/>
    <mergeCell ref="B97:C97"/>
    <mergeCell ref="F1:H1"/>
    <mergeCell ref="B2:H2"/>
    <mergeCell ref="B3:H3"/>
  </mergeCells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2022-09-14T07:13:01Z</cp:lastPrinted>
  <dcterms:created xsi:type="dcterms:W3CDTF">2022-05-05T09:02:20Z</dcterms:created>
  <dcterms:modified xsi:type="dcterms:W3CDTF">2023-04-07T07:54:07Z</dcterms:modified>
</cp:coreProperties>
</file>